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17" sheetId="1" r:id="rId1"/>
    <sheet name="магазины" sheetId="2" r:id="rId2"/>
    <sheet name="ИП" sheetId="3" r:id="rId3"/>
  </sheets>
  <definedNames>
    <definedName name="_xlnm.Print_Area" localSheetId="0">'2017'!$A$1:$F$31</definedName>
  </definedNames>
  <calcPr fullCalcOnLoad="1"/>
</workbook>
</file>

<file path=xl/sharedStrings.xml><?xml version="1.0" encoding="utf-8"?>
<sst xmlns="http://schemas.openxmlformats.org/spreadsheetml/2006/main" count="177" uniqueCount="147">
  <si>
    <t>Показатель, единица измерения</t>
  </si>
  <si>
    <t>отчет</t>
  </si>
  <si>
    <t>Производство основных видов сельскохозяйственной продукции</t>
  </si>
  <si>
    <t>оценка</t>
  </si>
  <si>
    <t>прогноз</t>
  </si>
  <si>
    <t>Количество организаций, зарегистрированных на территории сельского поселения, единиц</t>
  </si>
  <si>
    <t xml:space="preserve">Скот и птица (в живом весе)- всего, тыс. тонн </t>
  </si>
  <si>
    <t>Молоко- всего, тыс. тонн</t>
  </si>
  <si>
    <t xml:space="preserve">                              О.С.Дроздова</t>
  </si>
  <si>
    <t>-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</si>
  <si>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</si>
  <si>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</si>
  <si>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</si>
  <si>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</si>
  <si>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</si>
  <si>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Птица, тысяч голов</t>
  </si>
  <si>
    <t>Оборот розничной торговли,  тыс. руб.</t>
  </si>
  <si>
    <t>Окружающая среда</t>
  </si>
  <si>
    <t>из общего поголовья крупного рогатого скота-коровы, голов</t>
  </si>
  <si>
    <t xml:space="preserve">   в том числе сельскохозяйственных организаций</t>
  </si>
  <si>
    <t xml:space="preserve">   в том числе крестьянских (фермерских) хозяйств и хозяйств индивидуальных предпринимателей</t>
  </si>
  <si>
    <t xml:space="preserve">  в том числе крестьянских (фермерских) хозяйств и хозяйств индивидуальных предпринимателей</t>
  </si>
  <si>
    <t xml:space="preserve">  в том числе сельскохозяйственных организаций</t>
  </si>
  <si>
    <t>в том числе индивидуальных предпринимателей</t>
  </si>
  <si>
    <t>Начальник отдела по финансам, бюджету и экономики администрации Унароковского сельского поселения</t>
  </si>
  <si>
    <t>Численность работников в малом предпринимательстве,чел.</t>
  </si>
  <si>
    <t>Количество субъектов малого предпринимательства, ед.</t>
  </si>
  <si>
    <t>2017г. в % к 2016г.</t>
  </si>
  <si>
    <t>2018год</t>
  </si>
  <si>
    <t>2018г. в % к 2017г.</t>
  </si>
  <si>
    <t>Объем продукции сельского хозяйства крестьянских (фермерских) хозяйств и хозяйств индивидуальных предпринимателей</t>
  </si>
  <si>
    <t>Овощи</t>
  </si>
  <si>
    <t xml:space="preserve"> Субъекты малого и среднего предпринимательства </t>
  </si>
  <si>
    <t>Уточненная дислокация объектов торговли осуществляющих деятельность на территории Унароковского сельского поселения на 17.08.2017 г.</t>
  </si>
  <si>
    <t>№ п/п</t>
  </si>
  <si>
    <t>Наименование учреждений (предприятий)</t>
  </si>
  <si>
    <t xml:space="preserve">Адрес </t>
  </si>
  <si>
    <t>Ф.И.О. руководителя</t>
  </si>
  <si>
    <t xml:space="preserve">телефон </t>
  </si>
  <si>
    <r>
      <rPr>
        <b/>
        <sz val="11"/>
        <rFont val="Times New Roman"/>
        <family val="1"/>
      </rPr>
      <t>Примечание</t>
    </r>
    <r>
      <rPr>
        <sz val="11"/>
        <rFont val="Times New Roman"/>
        <family val="1"/>
      </rPr>
      <t xml:space="preserve"> </t>
    </r>
  </si>
  <si>
    <t>Магазин"Весна" (хозяйственные товары)</t>
  </si>
  <si>
    <t>с. Унароково ул. Ленина 12</t>
  </si>
  <si>
    <t xml:space="preserve"> ИП Малиенко Вера Алексеевна</t>
  </si>
  <si>
    <t>8(918)9212166</t>
  </si>
  <si>
    <t>Магазин №5 (смешанные товары)</t>
  </si>
  <si>
    <t xml:space="preserve"> ИП Петров Александр Анатольевич</t>
  </si>
  <si>
    <t>8(918)4254330</t>
  </si>
  <si>
    <t>Магазин "Радуга" (Канцелярские товары)</t>
  </si>
  <si>
    <t>ИП.Сахаров А.В.</t>
  </si>
  <si>
    <t>Магазин №119 Ярославское сельпо</t>
  </si>
  <si>
    <t>с. Унароково ул.Комсомольская 50</t>
  </si>
  <si>
    <t>Пакова Надежда Александровна</t>
  </si>
  <si>
    <t>6-31-02</t>
  </si>
  <si>
    <t>Торговый павильон"Светлана"</t>
  </si>
  <si>
    <t>с. Унароково, ул Кирова 31а</t>
  </si>
  <si>
    <t>Романчук Галина Николаевна</t>
  </si>
  <si>
    <t>8(928)8421788</t>
  </si>
  <si>
    <t>Торговый павильон "Талисман"</t>
  </si>
  <si>
    <t>с. Унароково ул.Кравченко,21</t>
  </si>
  <si>
    <t>ИП Романенко Ироида Антоновна</t>
  </si>
  <si>
    <t>8(928)4007564</t>
  </si>
  <si>
    <t xml:space="preserve">Магазин </t>
  </si>
  <si>
    <t>х. Славянский , ул. Дубовая,19</t>
  </si>
  <si>
    <t>Каврелишвили Валентина Алексеевна</t>
  </si>
  <si>
    <t>8(928)4258794</t>
  </si>
  <si>
    <t>Торговый павильон "Виктория"</t>
  </si>
  <si>
    <t>с.Унароково ул.Кирова 33а</t>
  </si>
  <si>
    <t>Аракелян Артур Арсенович</t>
  </si>
  <si>
    <t>8(918)3386649</t>
  </si>
  <si>
    <t>Торговый павильон "Мясная лавка"</t>
  </si>
  <si>
    <t xml:space="preserve">с.Унароково ул.Ленина </t>
  </si>
  <si>
    <t>Аванесян Луиза Саркисовна</t>
  </si>
  <si>
    <t>8(928)4729208</t>
  </si>
  <si>
    <t>Специалист отдела по финансам, бюджету и экономики</t>
  </si>
  <si>
    <t>Глущенко Л.М.</t>
  </si>
  <si>
    <t>Ф.И.О</t>
  </si>
  <si>
    <t>сфера деятельности</t>
  </si>
  <si>
    <t>телефон</t>
  </si>
  <si>
    <t>Капшоров Мурат Аминович</t>
  </si>
  <si>
    <t>с.Унароково ул.Молодежная 3 кв.2</t>
  </si>
  <si>
    <t>сельское хозяйство</t>
  </si>
  <si>
    <t>928-2612781</t>
  </si>
  <si>
    <t>Кашкаров Михаил Васильевич</t>
  </si>
  <si>
    <t>с. Унароково ул. Кирова 35</t>
  </si>
  <si>
    <t>6-43-08</t>
  </si>
  <si>
    <t>Шевченко Виктор Николаевич</t>
  </si>
  <si>
    <t>с. Унароково ул. Кирова 32</t>
  </si>
  <si>
    <t>6-42-33</t>
  </si>
  <si>
    <t>Грищенко Владимир Иванович</t>
  </si>
  <si>
    <t xml:space="preserve">с. Унароково ул. Кравченко </t>
  </si>
  <si>
    <t>6-42-29</t>
  </si>
  <si>
    <t>Бартенев Алексей Витальевич</t>
  </si>
  <si>
    <t>х.Славянский ул. Молодежная 2</t>
  </si>
  <si>
    <t>5-45-24</t>
  </si>
  <si>
    <t>Сахаров Владимир Георгиевич</t>
  </si>
  <si>
    <t>х. Славянский ул. Кизиловая 66-а</t>
  </si>
  <si>
    <t>6-45-21</t>
  </si>
  <si>
    <t>Хмелевской Сергей Николаевич</t>
  </si>
  <si>
    <t>х. Славянский ул. Дубовая 42</t>
  </si>
  <si>
    <t>6-45-55</t>
  </si>
  <si>
    <t>Мальцев Сергей Валерьевич</t>
  </si>
  <si>
    <t>х. Славянский ул. Кизиловая 58</t>
  </si>
  <si>
    <t>928-4253758</t>
  </si>
  <si>
    <t>Маргачев Анатолий  Николаевич</t>
  </si>
  <si>
    <t>с. Унароково ул. Восточная ,37а</t>
  </si>
  <si>
    <t>6-43-28</t>
  </si>
  <si>
    <t>Хруленко Сергей Григорьевич</t>
  </si>
  <si>
    <t>с. Унароково ул.Комсомольская. 103</t>
  </si>
  <si>
    <t>Белянов Алексей Дмитриевич</t>
  </si>
  <si>
    <t>х. Славянский ул.Дубовая ,26</t>
  </si>
  <si>
    <t>6-45-27</t>
  </si>
  <si>
    <t>Попюк Тарас Владимирович</t>
  </si>
  <si>
    <t>с. Унароково, ул. Кирова,35</t>
  </si>
  <si>
    <t>Филипович Ирина Анатольевна</t>
  </si>
  <si>
    <t>с. Унароково, ул. Пролетарская ,24</t>
  </si>
  <si>
    <t>сельское хозяйство животноводство</t>
  </si>
  <si>
    <t>Бабанян Тамара Владимировна</t>
  </si>
  <si>
    <t>с.Унароково, ул.Молодежная, 5 кв.1</t>
  </si>
  <si>
    <t>Хмелевской Валерий Сергеевич</t>
  </si>
  <si>
    <t>Дербенев Станислав Николаевич</t>
  </si>
  <si>
    <t xml:space="preserve">х. Славянский ул. Кизиловая, </t>
  </si>
  <si>
    <t>животноводство</t>
  </si>
  <si>
    <t>Хиценко Наталья Сергеевна</t>
  </si>
  <si>
    <t xml:space="preserve">х. Славянский ул. Дубовая 100 А </t>
  </si>
  <si>
    <t>Гончаров Сергей Николаевич</t>
  </si>
  <si>
    <t>с. Унароково,ул. Комсомольская 5</t>
  </si>
  <si>
    <t>рыболовство</t>
  </si>
  <si>
    <t>Белкин Александр Павлович</t>
  </si>
  <si>
    <t>с.Унароково, ул.Советская 53</t>
  </si>
  <si>
    <t>торговля</t>
  </si>
  <si>
    <t>Жиров Алексей Алексеевич</t>
  </si>
  <si>
    <t>с.Унароково, ул.Метелева, 57</t>
  </si>
  <si>
    <t>Демидов Артем Вячеславович</t>
  </si>
  <si>
    <t>с.Унароково, ул.Кирова, 16</t>
  </si>
  <si>
    <t>Чуйкова Елена Викторовна</t>
  </si>
  <si>
    <t>х. Славянский,ул. Молодежная, 4</t>
  </si>
  <si>
    <t>Девяткина Наталия Николаевна</t>
  </si>
  <si>
    <t>х. Славянский,ул. Кизиловая 30</t>
  </si>
  <si>
    <t>Бабанян Размик Мкртычевич</t>
  </si>
  <si>
    <t>с. Унароково,ул. Молодежная ,5</t>
  </si>
  <si>
    <t>транспортные перевозки</t>
  </si>
  <si>
    <t>Водыжев Нурбий Мухарбиевич</t>
  </si>
  <si>
    <t>с. Унароково, ул. Кравченко,18</t>
  </si>
  <si>
    <t>Глущенко Владимир Николаевич</t>
  </si>
  <si>
    <t>с.Унароково ул.Молодежная 2 кв.1</t>
  </si>
  <si>
    <t>растеневодство</t>
  </si>
  <si>
    <t>Глущенко  Л.М.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</si>
</sst>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0"/>
    <numFmt numFmtId="174" formatCode="0.000000000"/>
    <numFmt numFmtId="175" formatCode="0.000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1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71" fontId="5" fillId="0" borderId="11" xfId="0" applyNumberFormat="1" applyFont="1" applyBorder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28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1.875" style="1" customWidth="1"/>
    <col min="2" max="2" width="10.875" style="1" customWidth="1"/>
    <col min="3" max="3" width="10.00390625" style="1" customWidth="1"/>
    <col min="4" max="4" width="10.375" style="1" customWidth="1"/>
    <col min="5" max="5" width="9.875" style="1" customWidth="1"/>
    <col min="6" max="6" width="10.75390625" style="1" customWidth="1"/>
    <col min="7" max="7" width="2.125" style="1" hidden="1" customWidth="1"/>
    <col min="8" max="16384" width="9.125" style="1" customWidth="1"/>
  </cols>
  <sheetData>
    <row r="1" ht="15" customHeight="1"/>
    <row r="2" spans="1:6" ht="42" customHeight="1">
      <c r="A2" s="22" t="s">
        <v>32</v>
      </c>
      <c r="B2" s="23"/>
      <c r="C2" s="23"/>
      <c r="D2" s="23"/>
      <c r="E2" s="23"/>
      <c r="F2" s="23"/>
    </row>
    <row r="3" ht="17.25" customHeight="1"/>
    <row r="4" spans="1:6" ht="30.75" customHeight="1">
      <c r="A4" s="24" t="s">
        <v>0</v>
      </c>
      <c r="B4" s="7">
        <v>2016</v>
      </c>
      <c r="C4" s="7">
        <v>2017</v>
      </c>
      <c r="D4" s="24" t="s">
        <v>27</v>
      </c>
      <c r="E4" s="9" t="s">
        <v>28</v>
      </c>
      <c r="F4" s="24" t="s">
        <v>29</v>
      </c>
    </row>
    <row r="5" spans="1:6" ht="22.5" customHeight="1">
      <c r="A5" s="24"/>
      <c r="B5" s="7" t="s">
        <v>1</v>
      </c>
      <c r="C5" s="7" t="s">
        <v>3</v>
      </c>
      <c r="D5" s="24"/>
      <c r="E5" s="7" t="s">
        <v>4</v>
      </c>
      <c r="F5" s="24"/>
    </row>
    <row r="6" spans="1:6" ht="48" customHeight="1">
      <c r="A6" s="14" t="s">
        <v>5</v>
      </c>
      <c r="B6" s="2"/>
      <c r="C6" s="2"/>
      <c r="D6" s="5"/>
      <c r="E6" s="2"/>
      <c r="F6" s="5"/>
    </row>
    <row r="7" spans="1:6" ht="30.75" customHeight="1">
      <c r="A7" s="8" t="s">
        <v>23</v>
      </c>
      <c r="B7" s="2">
        <v>49</v>
      </c>
      <c r="C7" s="2">
        <v>49</v>
      </c>
      <c r="D7" s="5">
        <f>C7/B7*100</f>
        <v>100</v>
      </c>
      <c r="E7" s="2">
        <v>49</v>
      </c>
      <c r="F7" s="5">
        <f>E7/C7*100</f>
        <v>100</v>
      </c>
    </row>
    <row r="8" spans="1:6" ht="15.75" customHeight="1">
      <c r="A8" s="16" t="s">
        <v>16</v>
      </c>
      <c r="B8" s="5">
        <v>29000</v>
      </c>
      <c r="C8" s="5">
        <v>30500</v>
      </c>
      <c r="D8" s="5">
        <f>C8/B8*100</f>
        <v>105.17241379310344</v>
      </c>
      <c r="E8" s="5">
        <v>30600</v>
      </c>
      <c r="F8" s="5">
        <f>E8/C8*100</f>
        <v>100.327868852459</v>
      </c>
    </row>
    <row r="9" spans="1:6" ht="33" customHeight="1">
      <c r="A9" s="16" t="s">
        <v>26</v>
      </c>
      <c r="B9" s="20">
        <v>49</v>
      </c>
      <c r="C9" s="20">
        <v>49</v>
      </c>
      <c r="D9" s="18">
        <f>C9/B9*100</f>
        <v>100</v>
      </c>
      <c r="E9" s="20">
        <v>49</v>
      </c>
      <c r="F9" s="18">
        <f>E9/C9*100</f>
        <v>100</v>
      </c>
    </row>
    <row r="10" spans="1:6" ht="36.75" customHeight="1">
      <c r="A10" s="16" t="s">
        <v>25</v>
      </c>
      <c r="B10" s="18">
        <v>67</v>
      </c>
      <c r="C10" s="18">
        <v>67</v>
      </c>
      <c r="D10" s="18">
        <f>C10/B10*100</f>
        <v>100</v>
      </c>
      <c r="E10" s="18">
        <v>67</v>
      </c>
      <c r="F10" s="18">
        <f>E10/C10*100</f>
        <v>100</v>
      </c>
    </row>
    <row r="11" spans="1:6" ht="76.5" customHeight="1">
      <c r="A11" s="13" t="s">
        <v>30</v>
      </c>
      <c r="B11" s="18">
        <v>122760</v>
      </c>
      <c r="C11" s="18">
        <v>131364</v>
      </c>
      <c r="D11" s="18">
        <f>C11/B11*100</f>
        <v>107.00879765395894</v>
      </c>
      <c r="E11" s="18">
        <v>143712</v>
      </c>
      <c r="F11" s="18">
        <f>E11/C11*100</f>
        <v>109.39983557138942</v>
      </c>
    </row>
    <row r="12" spans="1:6" ht="31.5">
      <c r="A12" s="14" t="s">
        <v>2</v>
      </c>
      <c r="B12" s="2"/>
      <c r="C12" s="2"/>
      <c r="D12" s="5"/>
      <c r="E12" s="2"/>
      <c r="F12" s="5"/>
    </row>
    <row r="13" spans="1:6" ht="15.75">
      <c r="A13" s="3" t="s">
        <v>31</v>
      </c>
      <c r="B13" s="6">
        <v>0.11</v>
      </c>
      <c r="C13" s="2">
        <v>0.115</v>
      </c>
      <c r="D13" s="18">
        <f>C13/B13*100</f>
        <v>104.54545454545455</v>
      </c>
      <c r="E13" s="6">
        <v>0.12</v>
      </c>
      <c r="F13" s="18">
        <f>E13/C13*100</f>
        <v>104.34782608695652</v>
      </c>
    </row>
    <row r="14" spans="1:6" ht="32.25" customHeight="1">
      <c r="A14" s="3" t="s">
        <v>6</v>
      </c>
      <c r="B14" s="17">
        <v>0.38</v>
      </c>
      <c r="C14" s="17">
        <v>0.39</v>
      </c>
      <c r="D14" s="5">
        <v>102.6</v>
      </c>
      <c r="E14" s="17">
        <v>0.395</v>
      </c>
      <c r="F14" s="5">
        <v>101.3</v>
      </c>
    </row>
    <row r="15" spans="1:6" ht="19.5" customHeight="1">
      <c r="A15" s="3" t="s">
        <v>7</v>
      </c>
      <c r="B15" s="18">
        <v>3.2</v>
      </c>
      <c r="C15" s="18">
        <v>3.2</v>
      </c>
      <c r="D15" s="18">
        <v>100</v>
      </c>
      <c r="E15" s="18">
        <v>3.3</v>
      </c>
      <c r="F15" s="18">
        <f>E15/C15*100</f>
        <v>103.12499999999997</v>
      </c>
    </row>
    <row r="16" spans="1:6" ht="30" customHeight="1">
      <c r="A16" s="8" t="s">
        <v>22</v>
      </c>
      <c r="B16" s="5">
        <v>1.4</v>
      </c>
      <c r="C16" s="5">
        <v>1.4</v>
      </c>
      <c r="D16" s="5">
        <f>C16/B16*100</f>
        <v>100</v>
      </c>
      <c r="E16" s="17">
        <v>1.4</v>
      </c>
      <c r="F16" s="5">
        <f>E16/C16*100</f>
        <v>100</v>
      </c>
    </row>
    <row r="17" spans="1:6" ht="51" customHeight="1">
      <c r="A17" s="8" t="s">
        <v>21</v>
      </c>
      <c r="B17" s="2">
        <v>0.4</v>
      </c>
      <c r="C17" s="2">
        <v>0.4</v>
      </c>
      <c r="D17" s="5">
        <f>C17/B17*100</f>
        <v>100</v>
      </c>
      <c r="E17" s="2">
        <v>0.4</v>
      </c>
      <c r="F17" s="5">
        <f>E17/C17*100</f>
        <v>100</v>
      </c>
    </row>
    <row r="18" spans="1:6" ht="31.5">
      <c r="A18" s="15" t="s">
        <v>12</v>
      </c>
      <c r="B18" s="2"/>
      <c r="C18" s="2"/>
      <c r="D18" s="5"/>
      <c r="E18" s="2"/>
      <c r="F18" s="5"/>
    </row>
    <row r="19" spans="1:6" ht="27.75" customHeight="1">
      <c r="A19" s="13" t="s">
        <v>13</v>
      </c>
      <c r="B19" s="19" t="e">
        <f>B20+B21+#REF!</f>
        <v>#REF!</v>
      </c>
      <c r="C19" s="19" t="e">
        <f>C20+C21+#REF!</f>
        <v>#REF!</v>
      </c>
      <c r="D19" s="18" t="e">
        <f aca="true" t="shared" si="0" ref="D19:D24">C19/B19*100</f>
        <v>#REF!</v>
      </c>
      <c r="E19" s="19" t="e">
        <f>E20+E21+#REF!</f>
        <v>#REF!</v>
      </c>
      <c r="F19" s="18" t="e">
        <f aca="true" t="shared" si="1" ref="F19:F24">E19/C19*100</f>
        <v>#REF!</v>
      </c>
    </row>
    <row r="20" spans="1:6" ht="30.75" customHeight="1">
      <c r="A20" s="8" t="s">
        <v>22</v>
      </c>
      <c r="B20" s="19">
        <v>550</v>
      </c>
      <c r="C20" s="19">
        <v>500</v>
      </c>
      <c r="D20" s="18">
        <f t="shared" si="0"/>
        <v>90.9090909090909</v>
      </c>
      <c r="E20" s="19">
        <v>500</v>
      </c>
      <c r="F20" s="18">
        <f t="shared" si="1"/>
        <v>100</v>
      </c>
    </row>
    <row r="21" spans="1:6" ht="50.25" customHeight="1">
      <c r="A21" s="13" t="s">
        <v>21</v>
      </c>
      <c r="B21" s="19">
        <v>128</v>
      </c>
      <c r="C21" s="19">
        <v>251</v>
      </c>
      <c r="D21" s="18">
        <f t="shared" si="0"/>
        <v>196.09375</v>
      </c>
      <c r="E21" s="19">
        <v>251</v>
      </c>
      <c r="F21" s="18">
        <f t="shared" si="1"/>
        <v>100</v>
      </c>
    </row>
    <row r="22" spans="1:6" ht="31.5" customHeight="1">
      <c r="A22" s="8" t="s">
        <v>18</v>
      </c>
      <c r="B22" s="19">
        <v>500</v>
      </c>
      <c r="C22" s="19">
        <v>595</v>
      </c>
      <c r="D22" s="18">
        <v>119</v>
      </c>
      <c r="E22" s="19">
        <v>595</v>
      </c>
      <c r="F22" s="18">
        <v>100</v>
      </c>
    </row>
    <row r="23" spans="1:6" ht="35.25" customHeight="1">
      <c r="A23" s="8" t="s">
        <v>19</v>
      </c>
      <c r="B23" s="19">
        <v>220</v>
      </c>
      <c r="C23" s="19">
        <v>250</v>
      </c>
      <c r="D23" s="18">
        <f t="shared" si="0"/>
        <v>113.63636363636364</v>
      </c>
      <c r="E23" s="19">
        <v>250</v>
      </c>
      <c r="F23" s="18">
        <f t="shared" si="1"/>
        <v>100</v>
      </c>
    </row>
    <row r="24" spans="1:6" ht="46.5" customHeight="1">
      <c r="A24" s="8" t="s">
        <v>20</v>
      </c>
      <c r="B24" s="19">
        <v>59</v>
      </c>
      <c r="C24" s="19">
        <v>68</v>
      </c>
      <c r="D24" s="18">
        <f t="shared" si="0"/>
        <v>115.2542372881356</v>
      </c>
      <c r="E24" s="19">
        <v>68</v>
      </c>
      <c r="F24" s="18">
        <f t="shared" si="1"/>
        <v>100</v>
      </c>
    </row>
    <row r="25" spans="1:6" ht="31.5" customHeight="1">
      <c r="A25" s="8" t="s">
        <v>10</v>
      </c>
      <c r="B25" s="5">
        <v>0</v>
      </c>
      <c r="C25" s="5">
        <v>0</v>
      </c>
      <c r="D25" s="5" t="s">
        <v>9</v>
      </c>
      <c r="E25" s="5">
        <v>0</v>
      </c>
      <c r="F25" s="2" t="s">
        <v>9</v>
      </c>
    </row>
    <row r="26" spans="1:6" ht="48.75" customHeight="1">
      <c r="A26" s="8" t="s">
        <v>11</v>
      </c>
      <c r="B26" s="5">
        <v>0</v>
      </c>
      <c r="C26" s="5">
        <v>0</v>
      </c>
      <c r="D26" s="5" t="s">
        <v>9</v>
      </c>
      <c r="E26" s="5">
        <v>0</v>
      </c>
      <c r="F26" s="5" t="s">
        <v>9</v>
      </c>
    </row>
    <row r="27" spans="1:6" ht="18.75" customHeight="1">
      <c r="A27" s="13" t="s">
        <v>14</v>
      </c>
      <c r="B27" s="2">
        <v>740</v>
      </c>
      <c r="C27" s="2">
        <v>885</v>
      </c>
      <c r="D27" s="5">
        <f>C27/B27*100</f>
        <v>119.59459459459461</v>
      </c>
      <c r="E27" s="2">
        <v>885</v>
      </c>
      <c r="F27" s="5">
        <f>E27/C27*100</f>
        <v>100</v>
      </c>
    </row>
    <row r="28" spans="1:6" ht="19.5" customHeight="1">
      <c r="A28" s="13" t="s">
        <v>15</v>
      </c>
      <c r="B28" s="5">
        <v>10</v>
      </c>
      <c r="C28" s="5">
        <v>10</v>
      </c>
      <c r="D28" s="5">
        <f>C28/B28*100</f>
        <v>100</v>
      </c>
      <c r="E28" s="5">
        <v>10</v>
      </c>
      <c r="F28" s="5">
        <f>E28/C28*100</f>
        <v>100</v>
      </c>
    </row>
    <row r="29" spans="1:6" ht="0.75" customHeight="1" hidden="1">
      <c r="A29" s="10" t="s">
        <v>17</v>
      </c>
      <c r="B29" s="11"/>
      <c r="C29" s="11"/>
      <c r="D29" s="12"/>
      <c r="E29" s="11"/>
      <c r="F29" s="12"/>
    </row>
    <row r="30" ht="26.25" customHeight="1"/>
    <row r="31" spans="1:6" ht="47.25">
      <c r="A31" s="4" t="s">
        <v>24</v>
      </c>
      <c r="B31" s="21" t="s">
        <v>8</v>
      </c>
      <c r="C31" s="21"/>
      <c r="D31" s="21"/>
      <c r="E31" s="21"/>
      <c r="F31" s="21"/>
    </row>
  </sheetData>
  <sheetProtection/>
  <mergeCells count="5">
    <mergeCell ref="B31:F31"/>
    <mergeCell ref="A2:F2"/>
    <mergeCell ref="A4:A5"/>
    <mergeCell ref="D4:D5"/>
    <mergeCell ref="F4:F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3">
      <selection activeCell="A1" sqref="A1:F15"/>
    </sheetView>
  </sheetViews>
  <sheetFormatPr defaultColWidth="9.00390625" defaultRowHeight="12.75"/>
  <cols>
    <col min="2" max="2" width="20.125" style="0" customWidth="1"/>
    <col min="3" max="3" width="17.375" style="0" customWidth="1"/>
    <col min="4" max="4" width="16.00390625" style="0" customWidth="1"/>
    <col min="5" max="5" width="16.75390625" style="0" customWidth="1"/>
    <col min="6" max="6" width="17.00390625" style="0" customWidth="1"/>
  </cols>
  <sheetData>
    <row r="1" spans="1:6" ht="18.75">
      <c r="A1" s="25" t="s">
        <v>33</v>
      </c>
      <c r="B1" s="25"/>
      <c r="C1" s="25"/>
      <c r="D1" s="25"/>
      <c r="E1" s="25"/>
      <c r="F1" s="25"/>
    </row>
    <row r="2" spans="1:6" ht="15">
      <c r="A2" s="26"/>
      <c r="B2" s="26"/>
      <c r="C2" s="26"/>
      <c r="D2" s="26"/>
      <c r="E2" s="26"/>
      <c r="F2" s="27"/>
    </row>
    <row r="3" spans="1:6" ht="12.75">
      <c r="A3" s="28" t="s">
        <v>34</v>
      </c>
      <c r="B3" s="28" t="s">
        <v>35</v>
      </c>
      <c r="C3" s="28" t="s">
        <v>36</v>
      </c>
      <c r="D3" s="28" t="s">
        <v>37</v>
      </c>
      <c r="E3" s="28" t="s">
        <v>38</v>
      </c>
      <c r="F3" s="29" t="s">
        <v>39</v>
      </c>
    </row>
    <row r="4" spans="1:6" ht="12.75">
      <c r="A4" s="28"/>
      <c r="B4" s="28"/>
      <c r="C4" s="28"/>
      <c r="D4" s="28"/>
      <c r="E4" s="28"/>
      <c r="F4" s="30"/>
    </row>
    <row r="5" spans="1:6" ht="75">
      <c r="A5" s="31">
        <v>1</v>
      </c>
      <c r="B5" s="32" t="s">
        <v>40</v>
      </c>
      <c r="C5" s="32" t="s">
        <v>41</v>
      </c>
      <c r="D5" s="32" t="s">
        <v>42</v>
      </c>
      <c r="E5" s="32" t="s">
        <v>43</v>
      </c>
      <c r="F5" s="33"/>
    </row>
    <row r="6" spans="1:6" ht="90">
      <c r="A6" s="31">
        <v>2</v>
      </c>
      <c r="B6" s="32" t="s">
        <v>44</v>
      </c>
      <c r="C6" s="32" t="s">
        <v>41</v>
      </c>
      <c r="D6" s="32" t="s">
        <v>45</v>
      </c>
      <c r="E6" s="32" t="s">
        <v>46</v>
      </c>
      <c r="F6" s="33"/>
    </row>
    <row r="7" spans="1:6" ht="75">
      <c r="A7" s="31">
        <v>3</v>
      </c>
      <c r="B7" s="32" t="s">
        <v>47</v>
      </c>
      <c r="C7" s="32" t="s">
        <v>41</v>
      </c>
      <c r="D7" s="32" t="s">
        <v>48</v>
      </c>
      <c r="E7" s="32">
        <v>8288486062</v>
      </c>
      <c r="F7" s="33"/>
    </row>
    <row r="8" spans="1:6" ht="90">
      <c r="A8" s="31">
        <v>4</v>
      </c>
      <c r="B8" s="32" t="s">
        <v>49</v>
      </c>
      <c r="C8" s="32" t="s">
        <v>50</v>
      </c>
      <c r="D8" s="32" t="s">
        <v>51</v>
      </c>
      <c r="E8" s="32" t="s">
        <v>52</v>
      </c>
      <c r="F8" s="33"/>
    </row>
    <row r="9" spans="1:6" ht="75">
      <c r="A9" s="34">
        <v>5</v>
      </c>
      <c r="B9" s="32" t="s">
        <v>53</v>
      </c>
      <c r="C9" s="32" t="s">
        <v>54</v>
      </c>
      <c r="D9" s="32" t="s">
        <v>55</v>
      </c>
      <c r="E9" s="35" t="s">
        <v>56</v>
      </c>
      <c r="F9" s="33"/>
    </row>
    <row r="10" spans="1:6" ht="90">
      <c r="A10" s="34">
        <v>6</v>
      </c>
      <c r="B10" s="32" t="s">
        <v>57</v>
      </c>
      <c r="C10" s="32" t="s">
        <v>58</v>
      </c>
      <c r="D10" s="32" t="s">
        <v>59</v>
      </c>
      <c r="E10" s="35" t="s">
        <v>60</v>
      </c>
      <c r="F10" s="33"/>
    </row>
    <row r="11" spans="1:6" ht="90">
      <c r="A11" s="34">
        <v>7</v>
      </c>
      <c r="B11" s="32" t="s">
        <v>61</v>
      </c>
      <c r="C11" s="32" t="s">
        <v>62</v>
      </c>
      <c r="D11" s="32" t="s">
        <v>63</v>
      </c>
      <c r="E11" s="35" t="s">
        <v>64</v>
      </c>
      <c r="F11" s="33"/>
    </row>
    <row r="12" spans="1:6" ht="75">
      <c r="A12" s="36">
        <v>8</v>
      </c>
      <c r="B12" s="32" t="s">
        <v>65</v>
      </c>
      <c r="C12" s="32" t="s">
        <v>66</v>
      </c>
      <c r="D12" s="32" t="s">
        <v>67</v>
      </c>
      <c r="E12" s="35" t="s">
        <v>68</v>
      </c>
      <c r="F12" s="33"/>
    </row>
    <row r="13" spans="1:6" ht="75">
      <c r="A13" s="36">
        <v>9</v>
      </c>
      <c r="B13" s="32" t="s">
        <v>69</v>
      </c>
      <c r="C13" s="32" t="s">
        <v>70</v>
      </c>
      <c r="D13" s="32" t="s">
        <v>71</v>
      </c>
      <c r="E13" s="35" t="s">
        <v>72</v>
      </c>
      <c r="F13" s="33"/>
    </row>
    <row r="14" spans="1:6" ht="15">
      <c r="A14" s="37"/>
      <c r="B14" s="38"/>
      <c r="C14" s="38"/>
      <c r="D14" s="38"/>
      <c r="E14" s="39"/>
      <c r="F14" s="40"/>
    </row>
    <row r="15" spans="1:6" ht="158.25">
      <c r="A15" s="41"/>
      <c r="B15" s="42" t="s">
        <v>73</v>
      </c>
      <c r="C15" s="43"/>
      <c r="D15" s="44"/>
      <c r="E15" s="45"/>
      <c r="F15" s="45" t="s">
        <v>74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7">
      <selection activeCell="B48" sqref="B48"/>
    </sheetView>
  </sheetViews>
  <sheetFormatPr defaultColWidth="9.00390625" defaultRowHeight="34.5" customHeight="1"/>
  <cols>
    <col min="2" max="2" width="40.125" style="65" customWidth="1"/>
    <col min="3" max="3" width="24.75390625" style="65" customWidth="1"/>
    <col min="4" max="4" width="9.125" style="0" customWidth="1"/>
    <col min="5" max="5" width="10.625" style="0" customWidth="1"/>
    <col min="6" max="6" width="14.75390625" style="0" customWidth="1"/>
    <col min="7" max="7" width="13.75390625" style="0" customWidth="1"/>
    <col min="8" max="8" width="15.375" style="0" customWidth="1"/>
  </cols>
  <sheetData>
    <row r="1" spans="1:8" ht="34.5" customHeight="1">
      <c r="A1" s="46" t="s">
        <v>34</v>
      </c>
      <c r="B1" s="61" t="s">
        <v>75</v>
      </c>
      <c r="C1" s="66" t="s">
        <v>36</v>
      </c>
      <c r="D1" s="48"/>
      <c r="E1" s="49"/>
      <c r="F1" s="50" t="s">
        <v>76</v>
      </c>
      <c r="G1" s="47" t="s">
        <v>77</v>
      </c>
      <c r="H1" s="51"/>
    </row>
    <row r="2" spans="1:8" ht="34.5" customHeight="1">
      <c r="A2" s="52">
        <v>1</v>
      </c>
      <c r="B2" s="53" t="s">
        <v>78</v>
      </c>
      <c r="C2" s="62" t="s">
        <v>79</v>
      </c>
      <c r="D2" s="54"/>
      <c r="E2" s="54"/>
      <c r="F2" s="54" t="s">
        <v>80</v>
      </c>
      <c r="G2" s="55" t="s">
        <v>81</v>
      </c>
      <c r="H2" s="51"/>
    </row>
    <row r="3" spans="1:8" ht="34.5" customHeight="1">
      <c r="A3" s="56">
        <f>A2+1</f>
        <v>2</v>
      </c>
      <c r="B3" s="53" t="s">
        <v>82</v>
      </c>
      <c r="C3" s="62" t="s">
        <v>83</v>
      </c>
      <c r="D3" s="54"/>
      <c r="E3" s="54"/>
      <c r="F3" s="54" t="s">
        <v>80</v>
      </c>
      <c r="G3" s="55" t="s">
        <v>84</v>
      </c>
      <c r="H3" s="51"/>
    </row>
    <row r="4" spans="1:8" ht="34.5" customHeight="1">
      <c r="A4" s="56">
        <v>3</v>
      </c>
      <c r="B4" s="62" t="s">
        <v>85</v>
      </c>
      <c r="C4" s="62" t="s">
        <v>86</v>
      </c>
      <c r="D4" s="54"/>
      <c r="E4" s="54"/>
      <c r="F4" s="54" t="s">
        <v>80</v>
      </c>
      <c r="G4" s="55" t="s">
        <v>87</v>
      </c>
      <c r="H4" s="51"/>
    </row>
    <row r="5" spans="1:8" ht="34.5" customHeight="1">
      <c r="A5" s="56">
        <f aca="true" t="shared" si="0" ref="A5:A14">A4+1</f>
        <v>4</v>
      </c>
      <c r="B5" s="62" t="s">
        <v>88</v>
      </c>
      <c r="C5" s="62" t="s">
        <v>89</v>
      </c>
      <c r="D5" s="54"/>
      <c r="E5" s="54"/>
      <c r="F5" s="54" t="s">
        <v>80</v>
      </c>
      <c r="G5" s="55" t="s">
        <v>90</v>
      </c>
      <c r="H5" s="51"/>
    </row>
    <row r="6" spans="1:8" ht="34.5" customHeight="1">
      <c r="A6" s="56">
        <f t="shared" si="0"/>
        <v>5</v>
      </c>
      <c r="B6" s="62" t="s">
        <v>91</v>
      </c>
      <c r="C6" s="62" t="s">
        <v>92</v>
      </c>
      <c r="D6" s="54"/>
      <c r="E6" s="54"/>
      <c r="F6" s="54" t="s">
        <v>80</v>
      </c>
      <c r="G6" s="55" t="s">
        <v>93</v>
      </c>
      <c r="H6" s="51"/>
    </row>
    <row r="7" spans="1:8" ht="34.5" customHeight="1">
      <c r="A7" s="56">
        <v>6</v>
      </c>
      <c r="B7" s="53" t="s">
        <v>94</v>
      </c>
      <c r="C7" s="62" t="s">
        <v>95</v>
      </c>
      <c r="D7" s="54"/>
      <c r="E7" s="54"/>
      <c r="F7" s="54" t="s">
        <v>80</v>
      </c>
      <c r="G7" s="55" t="s">
        <v>96</v>
      </c>
      <c r="H7" s="51"/>
    </row>
    <row r="8" spans="1:8" ht="34.5" customHeight="1">
      <c r="A8" s="56">
        <f t="shared" si="0"/>
        <v>7</v>
      </c>
      <c r="B8" s="53" t="s">
        <v>97</v>
      </c>
      <c r="C8" s="62" t="s">
        <v>98</v>
      </c>
      <c r="D8" s="54"/>
      <c r="E8" s="54"/>
      <c r="F8" s="54" t="s">
        <v>80</v>
      </c>
      <c r="G8" s="55" t="s">
        <v>99</v>
      </c>
      <c r="H8" s="51"/>
    </row>
    <row r="9" spans="1:8" ht="34.5" customHeight="1">
      <c r="A9" s="56">
        <v>8</v>
      </c>
      <c r="B9" s="53" t="s">
        <v>100</v>
      </c>
      <c r="C9" s="62" t="s">
        <v>101</v>
      </c>
      <c r="D9" s="54"/>
      <c r="E9" s="54"/>
      <c r="F9" s="54" t="s">
        <v>80</v>
      </c>
      <c r="G9" s="55" t="s">
        <v>102</v>
      </c>
      <c r="H9" s="51"/>
    </row>
    <row r="10" spans="1:8" ht="34.5" customHeight="1">
      <c r="A10" s="56">
        <f t="shared" si="0"/>
        <v>9</v>
      </c>
      <c r="B10" s="53" t="s">
        <v>103</v>
      </c>
      <c r="C10" s="62" t="s">
        <v>104</v>
      </c>
      <c r="D10" s="54"/>
      <c r="E10" s="54"/>
      <c r="F10" s="54" t="s">
        <v>80</v>
      </c>
      <c r="G10" s="55" t="s">
        <v>105</v>
      </c>
      <c r="H10" s="51"/>
    </row>
    <row r="11" spans="1:8" ht="34.5" customHeight="1">
      <c r="A11" s="56">
        <f t="shared" si="0"/>
        <v>10</v>
      </c>
      <c r="B11" s="53" t="s">
        <v>106</v>
      </c>
      <c r="C11" s="62" t="s">
        <v>107</v>
      </c>
      <c r="D11" s="54"/>
      <c r="E11" s="54"/>
      <c r="F11" s="54" t="s">
        <v>80</v>
      </c>
      <c r="G11" s="55"/>
      <c r="H11" s="51"/>
    </row>
    <row r="12" spans="1:8" ht="34.5" customHeight="1">
      <c r="A12" s="56">
        <f t="shared" si="0"/>
        <v>11</v>
      </c>
      <c r="B12" s="53" t="s">
        <v>108</v>
      </c>
      <c r="C12" s="62" t="s">
        <v>109</v>
      </c>
      <c r="D12" s="54"/>
      <c r="E12" s="54"/>
      <c r="F12" s="54" t="s">
        <v>80</v>
      </c>
      <c r="G12" s="55" t="s">
        <v>110</v>
      </c>
      <c r="H12" s="51"/>
    </row>
    <row r="13" spans="1:8" ht="34.5" customHeight="1">
      <c r="A13" s="56">
        <v>12</v>
      </c>
      <c r="B13" s="53" t="s">
        <v>111</v>
      </c>
      <c r="C13" s="62" t="s">
        <v>112</v>
      </c>
      <c r="D13" s="54"/>
      <c r="E13" s="54"/>
      <c r="F13" s="54" t="s">
        <v>80</v>
      </c>
      <c r="G13" s="55"/>
      <c r="H13" s="51"/>
    </row>
    <row r="14" spans="1:8" ht="34.5" customHeight="1">
      <c r="A14" s="56">
        <f t="shared" si="0"/>
        <v>13</v>
      </c>
      <c r="B14" s="53" t="s">
        <v>113</v>
      </c>
      <c r="C14" s="67" t="s">
        <v>114</v>
      </c>
      <c r="D14" s="58"/>
      <c r="E14" s="58"/>
      <c r="F14" s="54" t="s">
        <v>115</v>
      </c>
      <c r="G14" s="55">
        <v>89282485439</v>
      </c>
      <c r="H14" s="51"/>
    </row>
    <row r="15" spans="1:8" ht="34.5" customHeight="1">
      <c r="A15" s="56">
        <v>14</v>
      </c>
      <c r="B15" s="53" t="s">
        <v>116</v>
      </c>
      <c r="C15" s="67" t="s">
        <v>117</v>
      </c>
      <c r="D15" s="58"/>
      <c r="E15" s="58"/>
      <c r="F15" s="54" t="s">
        <v>115</v>
      </c>
      <c r="G15" s="55">
        <v>89284156301</v>
      </c>
      <c r="H15" s="51"/>
    </row>
    <row r="16" spans="1:8" ht="34.5" customHeight="1">
      <c r="A16" s="56">
        <v>15</v>
      </c>
      <c r="B16" s="53" t="s">
        <v>118</v>
      </c>
      <c r="C16" s="62" t="s">
        <v>98</v>
      </c>
      <c r="D16" s="58"/>
      <c r="E16" s="58"/>
      <c r="F16" s="54" t="s">
        <v>115</v>
      </c>
      <c r="G16" s="55">
        <v>89183511994</v>
      </c>
      <c r="H16" s="51"/>
    </row>
    <row r="17" spans="1:8" ht="34.5" customHeight="1">
      <c r="A17" s="56">
        <v>16</v>
      </c>
      <c r="B17" s="53" t="s">
        <v>119</v>
      </c>
      <c r="C17" s="62" t="s">
        <v>120</v>
      </c>
      <c r="D17" s="58"/>
      <c r="E17" s="58"/>
      <c r="F17" s="54" t="s">
        <v>121</v>
      </c>
      <c r="G17" s="55"/>
      <c r="H17" s="51"/>
    </row>
    <row r="18" spans="1:8" ht="34.5" customHeight="1">
      <c r="A18" s="56">
        <v>17</v>
      </c>
      <c r="B18" s="53" t="s">
        <v>122</v>
      </c>
      <c r="C18" s="62" t="s">
        <v>123</v>
      </c>
      <c r="D18" s="58"/>
      <c r="E18" s="58"/>
      <c r="F18" s="54" t="s">
        <v>121</v>
      </c>
      <c r="G18" s="55">
        <v>89284741534</v>
      </c>
      <c r="H18" s="51"/>
    </row>
    <row r="19" spans="1:8" ht="34.5" customHeight="1">
      <c r="A19" s="56">
        <v>18</v>
      </c>
      <c r="B19" s="53" t="s">
        <v>124</v>
      </c>
      <c r="C19" s="53" t="s">
        <v>125</v>
      </c>
      <c r="D19" s="57"/>
      <c r="E19" s="57"/>
      <c r="F19" s="54" t="s">
        <v>126</v>
      </c>
      <c r="G19" s="55"/>
      <c r="H19" s="51"/>
    </row>
    <row r="20" spans="1:8" ht="34.5" customHeight="1">
      <c r="A20" s="56">
        <v>19</v>
      </c>
      <c r="B20" s="62" t="s">
        <v>127</v>
      </c>
      <c r="C20" s="62" t="s">
        <v>128</v>
      </c>
      <c r="D20" s="54"/>
      <c r="E20" s="54"/>
      <c r="F20" s="54" t="s">
        <v>129</v>
      </c>
      <c r="G20" s="51"/>
      <c r="H20" s="51"/>
    </row>
    <row r="21" spans="1:8" ht="34.5" customHeight="1">
      <c r="A21" s="59">
        <v>20</v>
      </c>
      <c r="B21" s="53" t="s">
        <v>130</v>
      </c>
      <c r="C21" s="62" t="s">
        <v>131</v>
      </c>
      <c r="D21" s="51"/>
      <c r="E21" s="51"/>
      <c r="F21" s="57" t="s">
        <v>129</v>
      </c>
      <c r="G21" s="51"/>
      <c r="H21" s="51"/>
    </row>
    <row r="22" spans="1:8" ht="34.5" customHeight="1">
      <c r="A22" s="59">
        <v>21</v>
      </c>
      <c r="B22" s="53" t="s">
        <v>132</v>
      </c>
      <c r="C22" s="62" t="s">
        <v>133</v>
      </c>
      <c r="D22" s="51"/>
      <c r="E22" s="51"/>
      <c r="F22" s="51" t="s">
        <v>129</v>
      </c>
      <c r="G22" s="51"/>
      <c r="H22" s="51"/>
    </row>
    <row r="23" spans="1:8" ht="34.5" customHeight="1">
      <c r="A23" s="59">
        <v>22</v>
      </c>
      <c r="B23" s="62" t="s">
        <v>134</v>
      </c>
      <c r="C23" s="62" t="s">
        <v>135</v>
      </c>
      <c r="D23" s="54"/>
      <c r="E23" s="54"/>
      <c r="F23" s="54" t="s">
        <v>129</v>
      </c>
      <c r="G23" s="51"/>
      <c r="H23" s="51"/>
    </row>
    <row r="24" spans="1:8" ht="34.5" customHeight="1">
      <c r="A24" s="59">
        <v>23</v>
      </c>
      <c r="B24" s="62" t="s">
        <v>136</v>
      </c>
      <c r="C24" s="62" t="s">
        <v>137</v>
      </c>
      <c r="D24" s="54"/>
      <c r="E24" s="54"/>
      <c r="F24" s="54" t="s">
        <v>129</v>
      </c>
      <c r="G24" s="51">
        <v>9184601902</v>
      </c>
      <c r="H24" s="51"/>
    </row>
    <row r="25" spans="1:8" ht="34.5" customHeight="1">
      <c r="A25" s="59">
        <v>24</v>
      </c>
      <c r="B25" s="53" t="s">
        <v>138</v>
      </c>
      <c r="C25" s="67" t="s">
        <v>139</v>
      </c>
      <c r="D25" s="58"/>
      <c r="E25" s="58"/>
      <c r="F25" s="57" t="s">
        <v>140</v>
      </c>
      <c r="G25" s="51"/>
      <c r="H25" s="51"/>
    </row>
    <row r="26" spans="1:8" ht="34.5" customHeight="1">
      <c r="A26" s="59">
        <v>25</v>
      </c>
      <c r="B26" s="53" t="s">
        <v>141</v>
      </c>
      <c r="C26" s="62" t="s">
        <v>142</v>
      </c>
      <c r="D26" s="51"/>
      <c r="E26" s="51"/>
      <c r="F26" s="57" t="s">
        <v>140</v>
      </c>
      <c r="G26" s="51"/>
      <c r="H26" s="51"/>
    </row>
    <row r="27" spans="1:8" ht="34.5" customHeight="1">
      <c r="A27" s="59">
        <v>26</v>
      </c>
      <c r="B27" s="62" t="s">
        <v>143</v>
      </c>
      <c r="C27" s="62" t="s">
        <v>144</v>
      </c>
      <c r="D27" s="51"/>
      <c r="E27" s="51"/>
      <c r="F27" s="51" t="s">
        <v>145</v>
      </c>
      <c r="G27" s="51"/>
      <c r="H27" s="51"/>
    </row>
    <row r="28" spans="1:8" ht="34.5" customHeight="1">
      <c r="A28" s="51"/>
      <c r="B28" s="63"/>
      <c r="C28" s="62"/>
      <c r="D28" s="51"/>
      <c r="E28" s="51"/>
      <c r="F28" s="51"/>
      <c r="G28" s="51"/>
      <c r="H28" s="51"/>
    </row>
    <row r="29" spans="1:8" ht="34.5" customHeight="1">
      <c r="A29" s="60"/>
      <c r="B29" s="64"/>
      <c r="C29" s="68"/>
      <c r="D29" s="60"/>
      <c r="E29" s="60"/>
      <c r="F29" s="60"/>
      <c r="G29" s="60"/>
      <c r="H29" s="60"/>
    </row>
    <row r="30" spans="1:8" ht="34.5" customHeight="1">
      <c r="A30" s="60"/>
      <c r="B30" s="64" t="s">
        <v>73</v>
      </c>
      <c r="C30" s="68"/>
      <c r="D30" s="60"/>
      <c r="E30" s="60"/>
      <c r="F30" s="60" t="s">
        <v>146</v>
      </c>
      <c r="G30" s="60"/>
      <c r="H30" s="60"/>
    </row>
    <row r="31" ht="34.5" customHeight="1">
      <c r="C31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DNA7 X86</cp:lastModifiedBy>
  <cp:lastPrinted>2017-12-06T14:53:28Z</cp:lastPrinted>
  <dcterms:created xsi:type="dcterms:W3CDTF">2006-05-06T07:58:30Z</dcterms:created>
  <dcterms:modified xsi:type="dcterms:W3CDTF">2017-12-19T10:30:41Z</dcterms:modified>
  <cp:category/>
  <cp:version/>
  <cp:contentType/>
  <cp:contentStatus/>
</cp:coreProperties>
</file>